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PDV400" sheetId="1" r:id="rId1"/>
    <sheet name="Пример" sheetId="2" r:id="rId2"/>
  </sheets>
  <definedNames/>
  <calcPr fullCalcOnLoad="1" fullPrecision="0"/>
</workbook>
</file>

<file path=xl/sharedStrings.xml><?xml version="1.0" encoding="utf-8"?>
<sst xmlns="http://schemas.openxmlformats.org/spreadsheetml/2006/main" count="238" uniqueCount="103">
  <si>
    <t>Цех</t>
  </si>
  <si>
    <t>Участок</t>
  </si>
  <si>
    <t>Источники выделения загрязняющих веществ</t>
  </si>
  <si>
    <t>Наименование источника</t>
  </si>
  <si>
    <t>К-во ист.</t>
  </si>
  <si>
    <t>Номер</t>
  </si>
  <si>
    <t>Высота</t>
  </si>
  <si>
    <t>Диаметр</t>
  </si>
  <si>
    <t xml:space="preserve">Параметры газовоздушной смеси </t>
  </si>
  <si>
    <t>Координаты по карте-схеме, м</t>
  </si>
  <si>
    <t>Ширина</t>
  </si>
  <si>
    <t>Наименование</t>
  </si>
  <si>
    <t>Коэфф.</t>
  </si>
  <si>
    <t>Ср.экспл.</t>
  </si>
  <si>
    <t>Загрязняющее вещество</t>
  </si>
  <si>
    <t>Выбросы загрязняющих веществ</t>
  </si>
  <si>
    <t>Валовый</t>
  </si>
  <si>
    <t>Примечание</t>
  </si>
  <si>
    <t>(номер и</t>
  </si>
  <si>
    <t>К-во,</t>
  </si>
  <si>
    <t>К-во</t>
  </si>
  <si>
    <t>выброса</t>
  </si>
  <si>
    <t>под</t>
  </si>
  <si>
    <t>ист.</t>
  </si>
  <si>
    <t>устья</t>
  </si>
  <si>
    <t>на выходе из ист.выброса</t>
  </si>
  <si>
    <t>X1</t>
  </si>
  <si>
    <t>Y1</t>
  </si>
  <si>
    <t>X2</t>
  </si>
  <si>
    <t>Y2</t>
  </si>
  <si>
    <t>площадно</t>
  </si>
  <si>
    <t>газоочистных установок</t>
  </si>
  <si>
    <t xml:space="preserve">обеспеч. </t>
  </si>
  <si>
    <t>степ.</t>
  </si>
  <si>
    <t>Код</t>
  </si>
  <si>
    <t>г/с</t>
  </si>
  <si>
    <t>мг/м3</t>
  </si>
  <si>
    <t>т/год</t>
  </si>
  <si>
    <t xml:space="preserve">выброс по </t>
  </si>
  <si>
    <t>наименование)</t>
  </si>
  <si>
    <t>шт</t>
  </si>
  <si>
    <t>часов</t>
  </si>
  <si>
    <t>вредных веществ</t>
  </si>
  <si>
    <t>одним</t>
  </si>
  <si>
    <t xml:space="preserve">выброса, </t>
  </si>
  <si>
    <t>трубы, м</t>
  </si>
  <si>
    <t>Скорость</t>
  </si>
  <si>
    <t xml:space="preserve">Обьем на </t>
  </si>
  <si>
    <t>Температу</t>
  </si>
  <si>
    <t>го</t>
  </si>
  <si>
    <t>газоочист</t>
  </si>
  <si>
    <t>очистки,</t>
  </si>
  <si>
    <t>при н.у.</t>
  </si>
  <si>
    <t>источнику,</t>
  </si>
  <si>
    <t xml:space="preserve">работы </t>
  </si>
  <si>
    <t xml:space="preserve">номером, </t>
  </si>
  <si>
    <t>м</t>
  </si>
  <si>
    <t>м/с</t>
  </si>
  <si>
    <t>1 трубу</t>
  </si>
  <si>
    <t>ра гр С</t>
  </si>
  <si>
    <t>источни-</t>
  </si>
  <si>
    <t>кой, %</t>
  </si>
  <si>
    <t xml:space="preserve">/максим. </t>
  </si>
  <si>
    <t>в год</t>
  </si>
  <si>
    <t>шт.</t>
  </si>
  <si>
    <t>м3/с</t>
  </si>
  <si>
    <t>ка, м</t>
  </si>
  <si>
    <t>очистки,%</t>
  </si>
  <si>
    <t>1</t>
  </si>
  <si>
    <t>2</t>
  </si>
  <si>
    <t>4</t>
  </si>
  <si>
    <t>9</t>
  </si>
  <si>
    <t>20</t>
  </si>
  <si>
    <t>26</t>
  </si>
  <si>
    <t>28</t>
  </si>
  <si>
    <t>29</t>
  </si>
  <si>
    <t>Площадка:    1 Основная</t>
  </si>
  <si>
    <t>Участок сварки</t>
  </si>
  <si>
    <t>Вольфрам триоксид (Ангидрид вольфрамовый)</t>
  </si>
  <si>
    <t>диЖелезо триоксид (Железа оксид) (в пересчете на железо)</t>
  </si>
  <si>
    <t>Марганец и его соединения (в пересчете на марганца (IV) оксид)</t>
  </si>
  <si>
    <t>Никель оксид (в пересчете на никель)</t>
  </si>
  <si>
    <t>Хром (Хром шестивалентный) (в пересчете на хрома (VI) оксид)</t>
  </si>
  <si>
    <t>Азота диоксид (Азот (IV) оксид)</t>
  </si>
  <si>
    <t>Азот (II) оксид (Азота оксид)</t>
  </si>
  <si>
    <t>Озон</t>
  </si>
  <si>
    <t>Углерод оксид</t>
  </si>
  <si>
    <t>Фториды газообразные</t>
  </si>
  <si>
    <t>Фториды плохо растворимые</t>
  </si>
  <si>
    <t>Пыль неорганическая: 70-20% SiO2</t>
  </si>
  <si>
    <t>Участок резки металла</t>
  </si>
  <si>
    <t>Параметры выбросов загрязняющих веществ для расчета загрязнения атмосферы (введите название площадки)</t>
  </si>
  <si>
    <t>1 Цех 1</t>
  </si>
  <si>
    <t>Параметры выбросов загрязняющих веществ для расчета загрязнения атмосферы (Площадка в г. Перми, ООО "АБВГД")</t>
  </si>
  <si>
    <r>
      <t xml:space="preserve">Внимание!
Данный файл предназначен для АВТОМАТИЧЕСКОЙ загрузки параметров источников в базу данных.
Если у вас есть "ПДВ - Эколог" вы можете сформировать аналогичный файл из этой программы и, НЕ УДАЛЯЯ СТРОКИ И СТОЛБЦЫ, передать его в ГИЭП ПК и/или Росприроднадзор на на согласование/утверждение.
Если программы "ПДВ - Эколог" у Вас нет - занесите данные по источникам в таблицу на данному листе, по аналогии с приведенным примером (см. лист </t>
    </r>
    <r>
      <rPr>
        <b/>
        <sz val="14"/>
        <color indexed="10"/>
        <rFont val="Arial Cyr"/>
        <family val="0"/>
      </rPr>
      <t>"ПРИМЕР"</t>
    </r>
    <r>
      <rPr>
        <sz val="14"/>
        <rFont val="Arial Cyr"/>
        <family val="0"/>
      </rPr>
      <t xml:space="preserve">).
</t>
    </r>
    <r>
      <rPr>
        <b/>
        <u val="single"/>
        <sz val="14"/>
        <color indexed="10"/>
        <rFont val="Arial Cyr"/>
        <family val="0"/>
      </rPr>
      <t xml:space="preserve">НЕЛЬЗЯ УДАЛЯТЬ / ДОБАВЛЯТЬ СТРОКИ ВЫШЕ 13 СТРОКИ
НЕЛЬЗЯ МЕНЯТЬ ТЕКСТ В ЯЧЕЙКАХ ВЫШЕ 13 СТРОКИ
НЕЛЬЗЯ УДАЛЯТЬ / ДОБАВЛЯТЬ СТОЛБЦЫ
НЕЛЬЗЯ МЕНЯТЬ НАЗВАНИЕ ЛИСТА. ЛИСТ С ЗАГРУЖАЕМЫМИ ПАРАМЕТРАМИ ДОЛЖЕН БЫТЬ В КНИГЕ ПЕРВЫМ
</t>
    </r>
    <r>
      <rPr>
        <b/>
        <u val="single"/>
        <sz val="14"/>
        <rFont val="Arial Cyr"/>
        <family val="0"/>
      </rPr>
      <t>В колонке Цех (хотя бы один раз в ячейке A13) обязательно должен быть номер цеха и название
Номер и название цеха надо указывать в той же строке, где и название источника, для каждого нового цеха
Начинать заполнение необходимо с 13 строки</t>
    </r>
  </si>
  <si>
    <t xml:space="preserve">Если программы "ПДВ - Эколог" у Вас нет - занесите данные по источникам в таблицу на первом листе, по аналогии с приведенным ниже примером. Желтым цветом выделены ячейки обязательные для заполнения. Наименование веществ можно не заносить.
</t>
  </si>
  <si>
    <t>1/2</t>
  </si>
  <si>
    <t>Газоочистная установка 1</t>
  </si>
  <si>
    <t>Газоочистная установка 2</t>
  </si>
  <si>
    <t>Тип</t>
  </si>
  <si>
    <t>Источник 1</t>
  </si>
  <si>
    <t>Источник 2</t>
  </si>
  <si>
    <t>Выбросы загрязняющих веществ по годам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</si>
</sst>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"/>
    <numFmt numFmtId="181" formatCode="00.0000000"/>
    <numFmt numFmtId="182" formatCode="0.0000000"/>
    <numFmt numFmtId="183" formatCode="0000.00"/>
    <numFmt numFmtId="184" formatCode="00000.00"/>
    <numFmt numFmtId="185" formatCode="000.00"/>
    <numFmt numFmtId="186" formatCode="0.00000"/>
    <numFmt numFmtId="187" formatCode="0.000000"/>
    <numFmt numFmtId="188" formatCode="00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8"/>
      <name val="Arial"/>
      <family val="2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sz val="14"/>
      <color indexed="10"/>
      <name val="TIMES NEW ROMAN CYR"/>
      <family val="0"/>
    </font>
    <font>
      <b/>
      <u val="single"/>
      <sz val="14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185" fontId="6" fillId="0" borderId="18" xfId="0" applyNumberFormat="1" applyFont="1" applyBorder="1" applyAlignment="1">
      <alignment horizontal="center" vertical="top" wrapText="1"/>
    </xf>
    <xf numFmtId="186" fontId="6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left" vertical="top" wrapText="1"/>
    </xf>
    <xf numFmtId="180" fontId="6" fillId="33" borderId="18" xfId="0" applyNumberFormat="1" applyFont="1" applyFill="1" applyBorder="1" applyAlignment="1">
      <alignment horizontal="right" vertical="top" wrapText="1"/>
    </xf>
    <xf numFmtId="182" fontId="6" fillId="33" borderId="18" xfId="0" applyNumberFormat="1" applyFont="1" applyFill="1" applyBorder="1" applyAlignment="1">
      <alignment horizontal="right" vertical="top" wrapText="1"/>
    </xf>
    <xf numFmtId="187" fontId="6" fillId="33" borderId="18" xfId="0" applyNumberFormat="1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 vertical="top"/>
    </xf>
    <xf numFmtId="187" fontId="6" fillId="0" borderId="22" xfId="0" applyNumberFormat="1" applyFont="1" applyBorder="1" applyAlignment="1">
      <alignment horizontal="right" vertical="top" wrapText="1"/>
    </xf>
    <xf numFmtId="187" fontId="6" fillId="0" borderId="23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horizontal="right" vertical="top"/>
    </xf>
    <xf numFmtId="0" fontId="6" fillId="0" borderId="18" xfId="0" applyFont="1" applyBorder="1" applyAlignment="1">
      <alignment horizontal="center" vertical="top"/>
    </xf>
    <xf numFmtId="1" fontId="6" fillId="33" borderId="18" xfId="0" applyNumberFormat="1" applyFont="1" applyFill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left"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left" vertical="top"/>
    </xf>
    <xf numFmtId="0" fontId="0" fillId="0" borderId="31" xfId="0" applyBorder="1" applyAlignment="1">
      <alignment/>
    </xf>
    <xf numFmtId="0" fontId="11" fillId="0" borderId="0" xfId="0" applyFont="1" applyAlignment="1">
      <alignment horizontal="left" vertical="top"/>
    </xf>
    <xf numFmtId="49" fontId="5" fillId="0" borderId="26" xfId="0" applyNumberFormat="1" applyFont="1" applyBorder="1" applyAlignment="1">
      <alignment horizontal="left" vertical="top"/>
    </xf>
    <xf numFmtId="49" fontId="5" fillId="0" borderId="25" xfId="0" applyNumberFormat="1" applyFon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5" xfId="0" applyBorder="1" applyAlignment="1">
      <alignment/>
    </xf>
    <xf numFmtId="0" fontId="5" fillId="0" borderId="24" xfId="0" applyFont="1" applyBorder="1" applyAlignment="1">
      <alignment horizontal="left" vertical="top"/>
    </xf>
    <xf numFmtId="181" fontId="6" fillId="34" borderId="18" xfId="0" applyNumberFormat="1" applyFont="1" applyFill="1" applyBorder="1" applyAlignment="1">
      <alignment horizontal="right" vertical="top" wrapText="1"/>
    </xf>
    <xf numFmtId="182" fontId="6" fillId="34" borderId="18" xfId="0" applyNumberFormat="1" applyFont="1" applyFill="1" applyBorder="1" applyAlignment="1">
      <alignment horizontal="right" vertical="top" wrapText="1"/>
    </xf>
    <xf numFmtId="183" fontId="6" fillId="34" borderId="18" xfId="0" applyNumberFormat="1" applyFont="1" applyFill="1" applyBorder="1" applyAlignment="1">
      <alignment horizontal="right" vertical="top" wrapText="1"/>
    </xf>
    <xf numFmtId="184" fontId="6" fillId="34" borderId="18" xfId="0" applyNumberFormat="1" applyFont="1" applyFill="1" applyBorder="1" applyAlignment="1">
      <alignment horizontal="right" vertical="top" wrapText="1"/>
    </xf>
    <xf numFmtId="185" fontId="6" fillId="34" borderId="18" xfId="0" applyNumberFormat="1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right" vertical="top" wrapText="1"/>
    </xf>
    <xf numFmtId="0" fontId="6" fillId="34" borderId="18" xfId="0" applyFont="1" applyFill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right" vertical="top" wrapText="1"/>
    </xf>
    <xf numFmtId="0" fontId="6" fillId="34" borderId="18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3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70" zoomScaleNormal="70" zoomScalePageLayoutView="0" workbookViewId="0" topLeftCell="A1">
      <pane ySplit="10" topLeftCell="A11" activePane="bottomLeft" state="frozen"/>
      <selection pane="topLeft" activeCell="A1" sqref="A1:AA1"/>
      <selection pane="bottomLeft" activeCell="A2" sqref="A2"/>
    </sheetView>
  </sheetViews>
  <sheetFormatPr defaultColWidth="9.140625" defaultRowHeight="12.75"/>
  <cols>
    <col min="1" max="1" width="27.57421875" style="32" customWidth="1"/>
    <col min="2" max="2" width="27.57421875" style="32" hidden="1" customWidth="1"/>
    <col min="3" max="3" width="37.7109375" style="32" customWidth="1"/>
    <col min="4" max="4" width="8.28125" style="32" hidden="1" customWidth="1"/>
    <col min="5" max="5" width="10.7109375" style="32" customWidth="1"/>
    <col min="6" max="6" width="33.00390625" style="32" customWidth="1"/>
    <col min="7" max="7" width="12.00390625" style="32" customWidth="1"/>
    <col min="8" max="8" width="11.00390625" style="32" customWidth="1"/>
    <col min="9" max="9" width="11.00390625" style="32" hidden="1" customWidth="1"/>
    <col min="10" max="10" width="12.8515625" style="32" customWidth="1"/>
    <col min="11" max="11" width="12.00390625" style="32" customWidth="1"/>
    <col min="12" max="12" width="12.8515625" style="32" customWidth="1"/>
    <col min="13" max="13" width="11.57421875" style="32" customWidth="1"/>
    <col min="14" max="14" width="13.421875" style="32" customWidth="1"/>
    <col min="15" max="18" width="11.00390625" style="32" customWidth="1"/>
    <col min="19" max="19" width="13.28125" style="32" customWidth="1"/>
    <col min="20" max="20" width="23.00390625" style="32" customWidth="1"/>
    <col min="21" max="21" width="11.00390625" style="32" customWidth="1"/>
    <col min="22" max="22" width="14.28125" style="32" bestFit="1" customWidth="1"/>
    <col min="23" max="23" width="6.00390625" style="65" customWidth="1"/>
    <col min="24" max="24" width="38.57421875" style="32" customWidth="1"/>
    <col min="25" max="25" width="21.7109375" style="32" customWidth="1"/>
    <col min="26" max="26" width="16.57421875" style="32" hidden="1" customWidth="1"/>
    <col min="27" max="27" width="20.421875" style="32" customWidth="1"/>
    <col min="28" max="29" width="16.57421875" style="0" hidden="1" customWidth="1"/>
    <col min="30" max="43" width="21.7109375" style="32" customWidth="1"/>
    <col min="44" max="45" width="21.57421875" style="32" customWidth="1"/>
  </cols>
  <sheetData>
    <row r="1" spans="1:45" ht="284.25" customHeight="1">
      <c r="A1" s="86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/>
      <c r="AS1"/>
    </row>
    <row r="2" spans="1:45" ht="12.75">
      <c r="A2" s="1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60"/>
      <c r="X2"/>
      <c r="Y2"/>
      <c r="Z2"/>
      <c r="AA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/>
      <c r="AS2"/>
    </row>
    <row r="3" spans="1:45" ht="18.75">
      <c r="A3" s="56" t="s">
        <v>91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60"/>
      <c r="X3"/>
      <c r="Y3"/>
      <c r="Z3"/>
      <c r="AA3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/>
      <c r="AS3"/>
    </row>
    <row r="4" spans="1:45" ht="16.5" thickBot="1">
      <c r="A4" s="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60"/>
      <c r="X4"/>
      <c r="Y4"/>
      <c r="Z4"/>
      <c r="AA4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/>
      <c r="AS4"/>
    </row>
    <row r="5" spans="1:45" ht="16.5" thickTop="1">
      <c r="A5" s="43" t="s">
        <v>0</v>
      </c>
      <c r="B5" s="43" t="s">
        <v>1</v>
      </c>
      <c r="C5" s="31" t="s">
        <v>2</v>
      </c>
      <c r="E5" s="45"/>
      <c r="F5" s="7" t="s">
        <v>3</v>
      </c>
      <c r="G5" s="7" t="s">
        <v>4</v>
      </c>
      <c r="H5" s="48" t="s">
        <v>5</v>
      </c>
      <c r="I5" s="48" t="s">
        <v>99</v>
      </c>
      <c r="J5" s="48" t="s">
        <v>6</v>
      </c>
      <c r="K5" s="48" t="s">
        <v>7</v>
      </c>
      <c r="L5" s="48" t="s">
        <v>8</v>
      </c>
      <c r="M5" s="66"/>
      <c r="N5" s="66"/>
      <c r="O5" s="46" t="s">
        <v>9</v>
      </c>
      <c r="P5" s="55"/>
      <c r="Q5" s="55"/>
      <c r="R5" s="39"/>
      <c r="S5" s="43" t="s">
        <v>10</v>
      </c>
      <c r="T5" s="48" t="s">
        <v>11</v>
      </c>
      <c r="U5" s="48" t="s">
        <v>12</v>
      </c>
      <c r="V5" s="50" t="s">
        <v>13</v>
      </c>
      <c r="W5" s="57" t="s">
        <v>14</v>
      </c>
      <c r="X5" s="39"/>
      <c r="Y5" s="50" t="s">
        <v>15</v>
      </c>
      <c r="Z5" s="51"/>
      <c r="AA5" s="52"/>
      <c r="AB5" s="24" t="s">
        <v>16</v>
      </c>
      <c r="AC5" s="78" t="s">
        <v>17</v>
      </c>
      <c r="AD5" s="85" t="s">
        <v>102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5.75">
      <c r="A6" s="3" t="s">
        <v>18</v>
      </c>
      <c r="B6" s="3" t="s">
        <v>18</v>
      </c>
      <c r="C6" s="43" t="s">
        <v>11</v>
      </c>
      <c r="D6" s="43" t="s">
        <v>19</v>
      </c>
      <c r="E6" s="48" t="s">
        <v>20</v>
      </c>
      <c r="F6" s="5" t="s">
        <v>21</v>
      </c>
      <c r="G6" s="5" t="s">
        <v>22</v>
      </c>
      <c r="H6" s="8" t="s">
        <v>23</v>
      </c>
      <c r="I6" s="8" t="s">
        <v>23</v>
      </c>
      <c r="J6" s="8" t="s">
        <v>23</v>
      </c>
      <c r="K6" s="8" t="s">
        <v>24</v>
      </c>
      <c r="L6" s="67" t="s">
        <v>25</v>
      </c>
      <c r="M6" s="44"/>
      <c r="N6" s="44"/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  <c r="T6" s="8" t="s">
        <v>31</v>
      </c>
      <c r="U6" s="8" t="s">
        <v>32</v>
      </c>
      <c r="V6" s="47" t="s">
        <v>33</v>
      </c>
      <c r="W6" s="58" t="s">
        <v>34</v>
      </c>
      <c r="X6" s="43" t="s">
        <v>11</v>
      </c>
      <c r="Y6" s="43" t="s">
        <v>35</v>
      </c>
      <c r="Z6" s="41" t="s">
        <v>36</v>
      </c>
      <c r="AA6" s="43" t="s">
        <v>37</v>
      </c>
      <c r="AB6" s="25" t="s">
        <v>38</v>
      </c>
      <c r="AC6" s="6"/>
      <c r="AD6" s="84">
        <v>2017</v>
      </c>
      <c r="AE6" s="84"/>
      <c r="AF6" s="84">
        <f>AD6+1</f>
        <v>2018</v>
      </c>
      <c r="AG6" s="84"/>
      <c r="AH6" s="84">
        <f>AF6+1</f>
        <v>2019</v>
      </c>
      <c r="AI6" s="84"/>
      <c r="AJ6" s="84">
        <f>AH6+1</f>
        <v>2020</v>
      </c>
      <c r="AK6" s="84"/>
      <c r="AL6" s="84">
        <f>AJ6+1</f>
        <v>2021</v>
      </c>
      <c r="AM6" s="84"/>
      <c r="AN6" s="84">
        <f>AL6+1</f>
        <v>2022</v>
      </c>
      <c r="AO6" s="84"/>
      <c r="AP6" s="84">
        <f>AN6+1</f>
        <v>2023</v>
      </c>
      <c r="AQ6" s="84"/>
      <c r="AR6" s="84">
        <f>AP6+1</f>
        <v>2024</v>
      </c>
      <c r="AS6" s="84"/>
    </row>
    <row r="7" spans="1:45" ht="15.75">
      <c r="A7" s="3" t="s">
        <v>39</v>
      </c>
      <c r="B7" s="3" t="s">
        <v>39</v>
      </c>
      <c r="C7" s="3"/>
      <c r="D7" s="3" t="s">
        <v>40</v>
      </c>
      <c r="E7" s="8" t="s">
        <v>41</v>
      </c>
      <c r="F7" s="5" t="s">
        <v>42</v>
      </c>
      <c r="G7" s="5" t="s">
        <v>43</v>
      </c>
      <c r="H7" s="8" t="s">
        <v>21</v>
      </c>
      <c r="I7" s="8" t="s">
        <v>21</v>
      </c>
      <c r="J7" s="8" t="s">
        <v>44</v>
      </c>
      <c r="K7" s="8" t="s">
        <v>45</v>
      </c>
      <c r="L7" s="3" t="s">
        <v>46</v>
      </c>
      <c r="M7" s="3" t="s">
        <v>47</v>
      </c>
      <c r="N7" s="3" t="s">
        <v>48</v>
      </c>
      <c r="O7" s="4"/>
      <c r="P7" s="4"/>
      <c r="Q7" s="4"/>
      <c r="R7" s="4"/>
      <c r="S7" s="3" t="s">
        <v>49</v>
      </c>
      <c r="T7" s="4"/>
      <c r="U7" s="8" t="s">
        <v>50</v>
      </c>
      <c r="V7" s="47" t="s">
        <v>51</v>
      </c>
      <c r="W7" s="61"/>
      <c r="X7" s="4"/>
      <c r="Y7" s="4"/>
      <c r="Z7" s="41" t="s">
        <v>52</v>
      </c>
      <c r="AA7" s="4"/>
      <c r="AB7" s="25" t="s">
        <v>53</v>
      </c>
      <c r="AC7" s="6"/>
      <c r="AD7" s="81" t="s">
        <v>35</v>
      </c>
      <c r="AE7" s="81" t="s">
        <v>37</v>
      </c>
      <c r="AF7" s="81" t="s">
        <v>35</v>
      </c>
      <c r="AG7" s="81" t="s">
        <v>37</v>
      </c>
      <c r="AH7" s="81" t="s">
        <v>35</v>
      </c>
      <c r="AI7" s="81" t="s">
        <v>37</v>
      </c>
      <c r="AJ7" s="81" t="s">
        <v>35</v>
      </c>
      <c r="AK7" s="81" t="s">
        <v>37</v>
      </c>
      <c r="AL7" s="81" t="s">
        <v>35</v>
      </c>
      <c r="AM7" s="81" t="s">
        <v>37</v>
      </c>
      <c r="AN7" s="81" t="s">
        <v>35</v>
      </c>
      <c r="AO7" s="81" t="s">
        <v>37</v>
      </c>
      <c r="AP7" s="81" t="s">
        <v>35</v>
      </c>
      <c r="AQ7" s="81" t="s">
        <v>37</v>
      </c>
      <c r="AR7" s="81" t="s">
        <v>35</v>
      </c>
      <c r="AS7" s="81" t="s">
        <v>37</v>
      </c>
    </row>
    <row r="8" spans="1:45" ht="15.75">
      <c r="A8" s="4"/>
      <c r="B8" s="4"/>
      <c r="C8" s="4"/>
      <c r="D8" s="4"/>
      <c r="E8" s="8" t="s">
        <v>54</v>
      </c>
      <c r="F8" s="6"/>
      <c r="G8" s="5" t="s">
        <v>55</v>
      </c>
      <c r="H8" s="4"/>
      <c r="I8" s="8"/>
      <c r="J8" s="8" t="s">
        <v>56</v>
      </c>
      <c r="K8" s="4"/>
      <c r="L8" s="3" t="s">
        <v>57</v>
      </c>
      <c r="M8" s="3" t="s">
        <v>58</v>
      </c>
      <c r="N8" s="3" t="s">
        <v>59</v>
      </c>
      <c r="O8" s="4"/>
      <c r="P8" s="4"/>
      <c r="Q8" s="4"/>
      <c r="R8" s="4"/>
      <c r="S8" s="3" t="s">
        <v>60</v>
      </c>
      <c r="T8" s="4"/>
      <c r="U8" s="8" t="s">
        <v>61</v>
      </c>
      <c r="V8" s="47" t="s">
        <v>62</v>
      </c>
      <c r="W8" s="61"/>
      <c r="X8" s="4"/>
      <c r="Y8" s="4"/>
      <c r="Z8" s="42"/>
      <c r="AA8" s="4"/>
      <c r="AB8" s="25" t="s">
        <v>37</v>
      </c>
      <c r="AC8" s="6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4"/>
      <c r="AS8" s="4"/>
    </row>
    <row r="9" spans="1:45" ht="15.75">
      <c r="A9" s="4"/>
      <c r="B9" s="4"/>
      <c r="C9" s="4"/>
      <c r="D9" s="4"/>
      <c r="E9" s="8" t="s">
        <v>63</v>
      </c>
      <c r="F9" s="6"/>
      <c r="G9" s="5" t="s">
        <v>64</v>
      </c>
      <c r="H9" s="4"/>
      <c r="I9" s="4"/>
      <c r="J9" s="4"/>
      <c r="K9" s="4"/>
      <c r="L9" s="4"/>
      <c r="M9" s="3" t="s">
        <v>65</v>
      </c>
      <c r="N9" s="4"/>
      <c r="O9" s="4"/>
      <c r="P9" s="4"/>
      <c r="Q9" s="4"/>
      <c r="R9" s="4"/>
      <c r="S9" s="3" t="s">
        <v>66</v>
      </c>
      <c r="T9" s="4"/>
      <c r="U9" s="4"/>
      <c r="V9" s="47" t="s">
        <v>33</v>
      </c>
      <c r="W9" s="61"/>
      <c r="X9" s="4"/>
      <c r="Y9" s="4"/>
      <c r="Z9" s="42"/>
      <c r="AA9" s="4"/>
      <c r="AB9" s="26"/>
      <c r="AC9" s="6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4"/>
      <c r="AS9" s="4"/>
    </row>
    <row r="10" spans="1:45" ht="16.5" thickBot="1">
      <c r="A10" s="44"/>
      <c r="B10" s="44"/>
      <c r="C10" s="44"/>
      <c r="D10" s="44"/>
      <c r="E10" s="44"/>
      <c r="F10" s="49"/>
      <c r="G10" s="49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54" t="s">
        <v>67</v>
      </c>
      <c r="W10" s="62"/>
      <c r="X10" s="44"/>
      <c r="Y10" s="44"/>
      <c r="Z10" s="53"/>
      <c r="AA10" s="44"/>
      <c r="AB10" s="26"/>
      <c r="AC10" s="6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4"/>
      <c r="AS10" s="4"/>
    </row>
    <row r="11" spans="1:45" ht="13.5" thickTop="1">
      <c r="A11" s="40" t="s">
        <v>68</v>
      </c>
      <c r="B11" s="33" t="s">
        <v>69</v>
      </c>
      <c r="C11" s="33">
        <v>2</v>
      </c>
      <c r="D11" s="33" t="s">
        <v>70</v>
      </c>
      <c r="E11" s="33">
        <v>3</v>
      </c>
      <c r="F11" s="40">
        <v>4</v>
      </c>
      <c r="G11" s="40">
        <v>5</v>
      </c>
      <c r="H11" s="40">
        <v>6</v>
      </c>
      <c r="I11" s="40" t="s">
        <v>71</v>
      </c>
      <c r="J11" s="40">
        <v>7</v>
      </c>
      <c r="K11" s="40">
        <v>8</v>
      </c>
      <c r="L11" s="40">
        <v>9</v>
      </c>
      <c r="M11" s="40">
        <v>10</v>
      </c>
      <c r="N11" s="40">
        <v>11</v>
      </c>
      <c r="O11" s="40">
        <v>12</v>
      </c>
      <c r="P11" s="40">
        <v>13</v>
      </c>
      <c r="Q11" s="40">
        <v>14</v>
      </c>
      <c r="R11" s="40">
        <v>15</v>
      </c>
      <c r="S11" s="40">
        <v>16</v>
      </c>
      <c r="T11" s="40">
        <v>17</v>
      </c>
      <c r="U11" s="40">
        <v>18</v>
      </c>
      <c r="V11" s="40">
        <v>19</v>
      </c>
      <c r="W11" s="59" t="s">
        <v>72</v>
      </c>
      <c r="X11" s="40">
        <v>21</v>
      </c>
      <c r="Y11" s="40">
        <v>22</v>
      </c>
      <c r="Z11" s="40" t="s">
        <v>73</v>
      </c>
      <c r="AA11" s="40">
        <v>23</v>
      </c>
      <c r="AB11" s="27" t="s">
        <v>74</v>
      </c>
      <c r="AC11" s="77" t="s">
        <v>75</v>
      </c>
      <c r="AD11" s="80">
        <v>24</v>
      </c>
      <c r="AE11" s="80">
        <v>25</v>
      </c>
      <c r="AF11" s="80">
        <v>26</v>
      </c>
      <c r="AG11" s="80">
        <v>27</v>
      </c>
      <c r="AH11" s="80">
        <v>28</v>
      </c>
      <c r="AI11" s="80">
        <v>29</v>
      </c>
      <c r="AJ11" s="80">
        <v>30</v>
      </c>
      <c r="AK11" s="80">
        <v>31</v>
      </c>
      <c r="AL11" s="80">
        <v>32</v>
      </c>
      <c r="AM11" s="80">
        <v>33</v>
      </c>
      <c r="AN11" s="80">
        <v>34</v>
      </c>
      <c r="AO11" s="80">
        <v>35</v>
      </c>
      <c r="AP11" s="80">
        <v>36</v>
      </c>
      <c r="AQ11" s="80">
        <v>37</v>
      </c>
      <c r="AR11" s="80">
        <v>38</v>
      </c>
      <c r="AS11" s="80">
        <v>39</v>
      </c>
    </row>
    <row r="12" spans="1:45" ht="16.5" hidden="1" thickBot="1">
      <c r="A12" s="34"/>
      <c r="B12" s="34" t="s">
        <v>76</v>
      </c>
      <c r="C12" s="34"/>
      <c r="D12" s="35"/>
      <c r="E12" s="35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6"/>
      <c r="V12" s="35"/>
      <c r="W12" s="63"/>
      <c r="X12" s="34"/>
      <c r="Y12" s="35"/>
      <c r="Z12" s="35"/>
      <c r="AA12" s="35"/>
      <c r="AB12" s="12"/>
      <c r="AC12" s="79"/>
      <c r="AQ12" s="80">
        <v>37</v>
      </c>
      <c r="AR12"/>
      <c r="AS12"/>
    </row>
    <row r="13" ht="12.75">
      <c r="W13" s="64"/>
    </row>
  </sheetData>
  <sheetProtection/>
  <mergeCells count="10">
    <mergeCell ref="AR6:AS6"/>
    <mergeCell ref="AD5:AS5"/>
    <mergeCell ref="A1:AA1"/>
    <mergeCell ref="AD6:AE6"/>
    <mergeCell ref="AF6:AG6"/>
    <mergeCell ref="AH6:AI6"/>
    <mergeCell ref="AJ6:AK6"/>
    <mergeCell ref="AL6:AM6"/>
    <mergeCell ref="AN6:AO6"/>
    <mergeCell ref="AP6:AQ6"/>
  </mergeCells>
  <printOptions/>
  <pageMargins left="1" right="0.2" top="0.6" bottom="0.6" header="0.5" footer="0.5"/>
  <pageSetup horizontalDpi="600" verticalDpi="600" orientation="landscape" paperSize="9" scale="55" r:id="rId1"/>
  <headerFooter alignWithMargins="0">
    <oddFooter>&amp;RЛист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zoomScale="70" zoomScaleNormal="70" zoomScalePageLayoutView="0" workbookViewId="0" topLeftCell="A1">
      <selection activeCell="A1" sqref="A1:AA1"/>
    </sheetView>
  </sheetViews>
  <sheetFormatPr defaultColWidth="9.140625" defaultRowHeight="12.75"/>
  <cols>
    <col min="1" max="1" width="27.57421875" style="0" customWidth="1"/>
    <col min="2" max="2" width="27.57421875" style="0" hidden="1" customWidth="1"/>
    <col min="3" max="3" width="37.7109375" style="0" customWidth="1"/>
    <col min="4" max="4" width="8.28125" style="0" hidden="1" customWidth="1"/>
    <col min="5" max="5" width="10.7109375" style="0" customWidth="1"/>
    <col min="6" max="6" width="33.00390625" style="0" customWidth="1"/>
    <col min="7" max="7" width="12.00390625" style="0" customWidth="1"/>
    <col min="8" max="8" width="11.00390625" style="0" customWidth="1"/>
    <col min="9" max="9" width="11.00390625" style="0" hidden="1" customWidth="1"/>
    <col min="10" max="10" width="12.8515625" style="0" customWidth="1"/>
    <col min="11" max="11" width="12.00390625" style="0" customWidth="1"/>
    <col min="12" max="12" width="12.8515625" style="0" customWidth="1"/>
    <col min="13" max="13" width="11.57421875" style="0" customWidth="1"/>
    <col min="14" max="14" width="13.421875" style="0" customWidth="1"/>
    <col min="15" max="18" width="11.00390625" style="0" customWidth="1"/>
    <col min="19" max="19" width="13.28125" style="0" customWidth="1"/>
    <col min="20" max="20" width="23.00390625" style="0" customWidth="1"/>
    <col min="21" max="22" width="11.00390625" style="0" customWidth="1"/>
    <col min="23" max="23" width="6.00390625" style="0" customWidth="1"/>
    <col min="24" max="24" width="38.57421875" style="0" customWidth="1"/>
    <col min="25" max="25" width="21.7109375" style="0" customWidth="1"/>
    <col min="26" max="26" width="16.57421875" style="0" hidden="1" customWidth="1"/>
    <col min="27" max="27" width="20.421875" style="0" customWidth="1"/>
    <col min="28" max="29" width="16.57421875" style="0" hidden="1" customWidth="1"/>
    <col min="30" max="43" width="21.7109375" style="0" customWidth="1"/>
  </cols>
  <sheetData>
    <row r="1" spans="1:27" ht="48.75" customHeight="1">
      <c r="A1" s="86" t="s">
        <v>95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ht="12.75">
      <c r="A2" s="1"/>
    </row>
    <row r="3" ht="18.75">
      <c r="A3" s="56" t="s">
        <v>93</v>
      </c>
    </row>
    <row r="4" ht="16.5" thickBot="1">
      <c r="A4" s="2"/>
    </row>
    <row r="5" spans="1:43" ht="16.5" thickTop="1">
      <c r="A5" s="43" t="s">
        <v>0</v>
      </c>
      <c r="B5" s="38" t="s">
        <v>1</v>
      </c>
      <c r="C5" s="31" t="s">
        <v>2</v>
      </c>
      <c r="D5" s="32"/>
      <c r="E5" s="45"/>
      <c r="F5" s="7" t="s">
        <v>3</v>
      </c>
      <c r="G5" s="7" t="s">
        <v>4</v>
      </c>
      <c r="H5" s="48" t="s">
        <v>5</v>
      </c>
      <c r="I5" s="48" t="s">
        <v>99</v>
      </c>
      <c r="J5" s="48" t="s">
        <v>6</v>
      </c>
      <c r="K5" s="48" t="s">
        <v>7</v>
      </c>
      <c r="L5" s="48" t="s">
        <v>8</v>
      </c>
      <c r="M5" s="66"/>
      <c r="N5" s="66"/>
      <c r="O5" s="31" t="s">
        <v>9</v>
      </c>
      <c r="P5" s="32"/>
      <c r="Q5" s="32"/>
      <c r="R5" s="32"/>
      <c r="S5" s="43" t="s">
        <v>10</v>
      </c>
      <c r="T5" s="48" t="s">
        <v>11</v>
      </c>
      <c r="U5" s="48" t="s">
        <v>12</v>
      </c>
      <c r="V5" s="48" t="s">
        <v>13</v>
      </c>
      <c r="W5" s="46" t="s">
        <v>14</v>
      </c>
      <c r="X5" s="39"/>
      <c r="Y5" s="50" t="s">
        <v>15</v>
      </c>
      <c r="Z5" s="51"/>
      <c r="AA5" s="52"/>
      <c r="AB5" s="24" t="s">
        <v>16</v>
      </c>
      <c r="AC5" s="9" t="s">
        <v>17</v>
      </c>
      <c r="AD5" s="88" t="s">
        <v>102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</row>
    <row r="6" spans="1:43" ht="15.75">
      <c r="A6" s="3" t="s">
        <v>18</v>
      </c>
      <c r="B6" s="38" t="s">
        <v>18</v>
      </c>
      <c r="C6" s="43" t="s">
        <v>11</v>
      </c>
      <c r="D6" s="30" t="s">
        <v>19</v>
      </c>
      <c r="E6" s="48" t="s">
        <v>20</v>
      </c>
      <c r="F6" s="5" t="s">
        <v>21</v>
      </c>
      <c r="G6" s="5" t="s">
        <v>22</v>
      </c>
      <c r="H6" s="8" t="s">
        <v>23</v>
      </c>
      <c r="I6" s="8" t="s">
        <v>23</v>
      </c>
      <c r="J6" s="8" t="s">
        <v>23</v>
      </c>
      <c r="K6" s="8" t="s">
        <v>24</v>
      </c>
      <c r="L6" s="67" t="s">
        <v>25</v>
      </c>
      <c r="M6" s="44"/>
      <c r="N6" s="44"/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  <c r="T6" s="8" t="s">
        <v>31</v>
      </c>
      <c r="U6" s="8" t="s">
        <v>32</v>
      </c>
      <c r="V6" s="8" t="s">
        <v>33</v>
      </c>
      <c r="W6" s="43" t="s">
        <v>34</v>
      </c>
      <c r="X6" s="43" t="s">
        <v>11</v>
      </c>
      <c r="Y6" s="43" t="s">
        <v>35</v>
      </c>
      <c r="Z6" s="41" t="s">
        <v>36</v>
      </c>
      <c r="AA6" s="43" t="s">
        <v>37</v>
      </c>
      <c r="AB6" s="25" t="s">
        <v>38</v>
      </c>
      <c r="AC6" s="10"/>
      <c r="AD6" s="84">
        <v>2012</v>
      </c>
      <c r="AE6" s="84"/>
      <c r="AF6" s="84">
        <v>2013</v>
      </c>
      <c r="AG6" s="84"/>
      <c r="AH6" s="84">
        <v>2014</v>
      </c>
      <c r="AI6" s="84"/>
      <c r="AJ6" s="91">
        <v>2015</v>
      </c>
      <c r="AK6" s="91"/>
      <c r="AL6" s="84">
        <v>2016</v>
      </c>
      <c r="AM6" s="84"/>
      <c r="AN6" s="84">
        <v>2017</v>
      </c>
      <c r="AO6" s="84"/>
      <c r="AP6" s="84">
        <v>2018</v>
      </c>
      <c r="AQ6" s="84"/>
    </row>
    <row r="7" spans="1:43" ht="15.75">
      <c r="A7" s="3" t="s">
        <v>39</v>
      </c>
      <c r="B7" s="38" t="s">
        <v>39</v>
      </c>
      <c r="C7" s="3"/>
      <c r="D7" s="30" t="s">
        <v>40</v>
      </c>
      <c r="E7" s="8" t="s">
        <v>41</v>
      </c>
      <c r="F7" s="5" t="s">
        <v>42</v>
      </c>
      <c r="G7" s="5" t="s">
        <v>43</v>
      </c>
      <c r="H7" s="8" t="s">
        <v>21</v>
      </c>
      <c r="I7" s="8" t="s">
        <v>21</v>
      </c>
      <c r="J7" s="8" t="s">
        <v>44</v>
      </c>
      <c r="K7" s="8" t="s">
        <v>45</v>
      </c>
      <c r="L7" s="3" t="s">
        <v>46</v>
      </c>
      <c r="M7" s="3" t="s">
        <v>47</v>
      </c>
      <c r="N7" s="3" t="s">
        <v>48</v>
      </c>
      <c r="O7" s="4"/>
      <c r="P7" s="4"/>
      <c r="Q7" s="4"/>
      <c r="R7" s="4"/>
      <c r="S7" s="3" t="s">
        <v>49</v>
      </c>
      <c r="T7" s="4"/>
      <c r="U7" s="8" t="s">
        <v>50</v>
      </c>
      <c r="V7" s="8" t="s">
        <v>51</v>
      </c>
      <c r="W7" s="4"/>
      <c r="X7" s="4"/>
      <c r="Y7" s="4"/>
      <c r="Z7" s="41" t="s">
        <v>52</v>
      </c>
      <c r="AA7" s="4"/>
      <c r="AB7" s="25" t="s">
        <v>53</v>
      </c>
      <c r="AC7" s="10"/>
      <c r="AD7" s="81" t="s">
        <v>35</v>
      </c>
      <c r="AE7" s="81" t="s">
        <v>37</v>
      </c>
      <c r="AF7" s="81" t="s">
        <v>35</v>
      </c>
      <c r="AG7" s="81" t="s">
        <v>37</v>
      </c>
      <c r="AH7" s="81" t="s">
        <v>35</v>
      </c>
      <c r="AI7" s="81" t="s">
        <v>37</v>
      </c>
      <c r="AJ7" s="81" t="s">
        <v>35</v>
      </c>
      <c r="AK7" s="81" t="s">
        <v>37</v>
      </c>
      <c r="AL7" s="81" t="s">
        <v>35</v>
      </c>
      <c r="AM7" s="81" t="s">
        <v>37</v>
      </c>
      <c r="AN7" s="81" t="s">
        <v>35</v>
      </c>
      <c r="AO7" s="81" t="s">
        <v>37</v>
      </c>
      <c r="AP7" s="81" t="s">
        <v>35</v>
      </c>
      <c r="AQ7" s="81" t="s">
        <v>37</v>
      </c>
    </row>
    <row r="8" spans="1:43" ht="15.75">
      <c r="A8" s="4"/>
      <c r="B8" s="39"/>
      <c r="C8" s="4"/>
      <c r="D8" s="32"/>
      <c r="E8" s="8" t="s">
        <v>54</v>
      </c>
      <c r="F8" s="6"/>
      <c r="G8" s="5" t="s">
        <v>55</v>
      </c>
      <c r="H8" s="4"/>
      <c r="I8" s="8"/>
      <c r="J8" s="8" t="s">
        <v>56</v>
      </c>
      <c r="K8" s="4"/>
      <c r="L8" s="3" t="s">
        <v>57</v>
      </c>
      <c r="M8" s="3" t="s">
        <v>58</v>
      </c>
      <c r="N8" s="3" t="s">
        <v>59</v>
      </c>
      <c r="O8" s="4"/>
      <c r="P8" s="4"/>
      <c r="Q8" s="4"/>
      <c r="R8" s="4"/>
      <c r="S8" s="3" t="s">
        <v>60</v>
      </c>
      <c r="T8" s="4"/>
      <c r="U8" s="8" t="s">
        <v>61</v>
      </c>
      <c r="V8" s="8" t="s">
        <v>62</v>
      </c>
      <c r="W8" s="4"/>
      <c r="X8" s="4"/>
      <c r="Y8" s="4"/>
      <c r="Z8" s="42"/>
      <c r="AA8" s="4"/>
      <c r="AB8" s="25" t="s">
        <v>37</v>
      </c>
      <c r="AC8" s="10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15.75">
      <c r="A9" s="4"/>
      <c r="B9" s="39"/>
      <c r="C9" s="4"/>
      <c r="D9" s="32"/>
      <c r="E9" s="8" t="s">
        <v>63</v>
      </c>
      <c r="F9" s="6"/>
      <c r="G9" s="5" t="s">
        <v>64</v>
      </c>
      <c r="H9" s="4"/>
      <c r="I9" s="4"/>
      <c r="J9" s="4"/>
      <c r="K9" s="4"/>
      <c r="L9" s="4"/>
      <c r="M9" s="3" t="s">
        <v>65</v>
      </c>
      <c r="N9" s="4"/>
      <c r="O9" s="4"/>
      <c r="P9" s="4"/>
      <c r="Q9" s="4"/>
      <c r="R9" s="4"/>
      <c r="S9" s="3" t="s">
        <v>66</v>
      </c>
      <c r="T9" s="4"/>
      <c r="U9" s="4"/>
      <c r="V9" s="8" t="s">
        <v>33</v>
      </c>
      <c r="W9" s="4"/>
      <c r="X9" s="4"/>
      <c r="Y9" s="4"/>
      <c r="Z9" s="42"/>
      <c r="AA9" s="4"/>
      <c r="AB9" s="26"/>
      <c r="AC9" s="10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</row>
    <row r="10" spans="1:43" ht="16.5" thickBot="1">
      <c r="A10" s="44"/>
      <c r="B10" s="39"/>
      <c r="C10" s="44"/>
      <c r="D10" s="32"/>
      <c r="E10" s="44"/>
      <c r="F10" s="49"/>
      <c r="G10" s="49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67" t="s">
        <v>67</v>
      </c>
      <c r="W10" s="44"/>
      <c r="X10" s="44"/>
      <c r="Y10" s="44"/>
      <c r="Z10" s="53"/>
      <c r="AA10" s="44"/>
      <c r="AB10" s="26"/>
      <c r="AC10" s="10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</row>
    <row r="11" spans="1:43" ht="13.5" thickTop="1">
      <c r="A11" s="40" t="s">
        <v>68</v>
      </c>
      <c r="B11" s="33" t="s">
        <v>69</v>
      </c>
      <c r="C11" s="33">
        <v>2</v>
      </c>
      <c r="D11" s="33" t="s">
        <v>70</v>
      </c>
      <c r="E11" s="33">
        <v>3</v>
      </c>
      <c r="F11" s="40">
        <v>4</v>
      </c>
      <c r="G11" s="40">
        <v>5</v>
      </c>
      <c r="H11" s="40">
        <v>6</v>
      </c>
      <c r="I11" s="40" t="s">
        <v>71</v>
      </c>
      <c r="J11" s="40">
        <v>7</v>
      </c>
      <c r="K11" s="40">
        <v>8</v>
      </c>
      <c r="L11" s="40">
        <v>9</v>
      </c>
      <c r="M11" s="40">
        <v>10</v>
      </c>
      <c r="N11" s="40">
        <v>11</v>
      </c>
      <c r="O11" s="40">
        <v>12</v>
      </c>
      <c r="P11" s="40">
        <v>13</v>
      </c>
      <c r="Q11" s="40">
        <v>14</v>
      </c>
      <c r="R11" s="40">
        <v>15</v>
      </c>
      <c r="S11" s="40">
        <v>16</v>
      </c>
      <c r="T11" s="40">
        <v>17</v>
      </c>
      <c r="U11" s="40">
        <v>18</v>
      </c>
      <c r="V11" s="40">
        <v>19</v>
      </c>
      <c r="W11" s="59" t="s">
        <v>72</v>
      </c>
      <c r="X11" s="40">
        <v>21</v>
      </c>
      <c r="Y11" s="40">
        <v>22</v>
      </c>
      <c r="Z11" s="40" t="s">
        <v>73</v>
      </c>
      <c r="AA11" s="40">
        <v>23</v>
      </c>
      <c r="AB11" s="27" t="s">
        <v>74</v>
      </c>
      <c r="AC11" s="11" t="s">
        <v>75</v>
      </c>
      <c r="AD11" s="80">
        <v>24</v>
      </c>
      <c r="AE11" s="80">
        <v>25</v>
      </c>
      <c r="AF11" s="80">
        <v>26</v>
      </c>
      <c r="AG11" s="80">
        <v>27</v>
      </c>
      <c r="AH11" s="80">
        <v>28</v>
      </c>
      <c r="AI11" s="80">
        <v>29</v>
      </c>
      <c r="AJ11" s="80">
        <v>30</v>
      </c>
      <c r="AK11" s="80">
        <v>31</v>
      </c>
      <c r="AL11" s="80">
        <v>32</v>
      </c>
      <c r="AM11" s="80">
        <v>33</v>
      </c>
      <c r="AN11" s="80">
        <v>34</v>
      </c>
      <c r="AO11" s="80">
        <v>35</v>
      </c>
      <c r="AP11" s="80">
        <v>36</v>
      </c>
      <c r="AQ11" s="80">
        <v>37</v>
      </c>
    </row>
    <row r="12" spans="1:29" ht="16.5" thickBot="1">
      <c r="A12" s="34"/>
      <c r="B12" s="34" t="s">
        <v>76</v>
      </c>
      <c r="C12" s="34"/>
      <c r="D12" s="35"/>
      <c r="E12" s="35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6"/>
      <c r="V12" s="35"/>
      <c r="W12" s="35"/>
      <c r="X12" s="34"/>
      <c r="Y12" s="35"/>
      <c r="Z12" s="35"/>
      <c r="AA12" s="35"/>
      <c r="AB12" s="12"/>
      <c r="AC12" s="13"/>
    </row>
    <row r="13" spans="1:43" ht="32.25" thickTop="1">
      <c r="A13" s="76" t="s">
        <v>92</v>
      </c>
      <c r="B13" s="76"/>
      <c r="C13" s="76" t="s">
        <v>77</v>
      </c>
      <c r="D13" s="73"/>
      <c r="E13" s="73">
        <v>1600</v>
      </c>
      <c r="F13" s="76" t="s">
        <v>100</v>
      </c>
      <c r="G13" s="37">
        <v>1</v>
      </c>
      <c r="H13" s="21">
        <v>1</v>
      </c>
      <c r="I13" s="75"/>
      <c r="J13" s="68">
        <v>20</v>
      </c>
      <c r="K13" s="69">
        <v>2</v>
      </c>
      <c r="L13" s="68">
        <v>11</v>
      </c>
      <c r="M13" s="69">
        <v>1</v>
      </c>
      <c r="N13" s="68">
        <v>14.33</v>
      </c>
      <c r="O13" s="70">
        <v>1234</v>
      </c>
      <c r="P13" s="71">
        <v>43211</v>
      </c>
      <c r="Q13" s="70">
        <v>2123</v>
      </c>
      <c r="R13" s="71">
        <v>43312</v>
      </c>
      <c r="S13" s="69">
        <v>12</v>
      </c>
      <c r="T13" s="74" t="s">
        <v>97</v>
      </c>
      <c r="U13" s="72">
        <v>11</v>
      </c>
      <c r="V13" s="75" t="s">
        <v>96</v>
      </c>
      <c r="W13" s="21">
        <v>113</v>
      </c>
      <c r="X13" s="15" t="s">
        <v>78</v>
      </c>
      <c r="Y13" s="22">
        <v>4E-07</v>
      </c>
      <c r="Z13" s="19"/>
      <c r="AA13" s="23">
        <v>4E-06</v>
      </c>
      <c r="AB13" s="28"/>
      <c r="AC13" s="14"/>
      <c r="AD13" s="22">
        <v>4E-07</v>
      </c>
      <c r="AE13" s="23">
        <v>4E-06</v>
      </c>
      <c r="AF13" s="22">
        <v>4E-07</v>
      </c>
      <c r="AG13" s="23">
        <v>4E-06</v>
      </c>
      <c r="AH13" s="22">
        <v>4E-07</v>
      </c>
      <c r="AI13" s="23">
        <v>4E-06</v>
      </c>
      <c r="AJ13" s="22">
        <v>4E-07</v>
      </c>
      <c r="AK13" s="23">
        <v>4E-06</v>
      </c>
      <c r="AL13" s="22">
        <v>4E-07</v>
      </c>
      <c r="AM13" s="23">
        <v>4E-06</v>
      </c>
      <c r="AN13" s="22">
        <v>4E-07</v>
      </c>
      <c r="AO13" s="23">
        <v>4E-06</v>
      </c>
      <c r="AP13" s="22">
        <v>4E-07</v>
      </c>
      <c r="AQ13" s="23">
        <v>4E-06</v>
      </c>
    </row>
    <row r="14" spans="1:43" ht="31.5">
      <c r="A14" s="15"/>
      <c r="B14" s="15"/>
      <c r="C14" s="15"/>
      <c r="D14" s="16"/>
      <c r="E14" s="16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8"/>
      <c r="V14" s="16"/>
      <c r="W14" s="21">
        <v>123</v>
      </c>
      <c r="X14" s="15" t="s">
        <v>79</v>
      </c>
      <c r="Y14" s="22">
        <v>0.03</v>
      </c>
      <c r="Z14" s="19"/>
      <c r="AA14" s="23">
        <v>0.188</v>
      </c>
      <c r="AB14" s="29"/>
      <c r="AC14" s="20"/>
      <c r="AD14" s="22">
        <v>0.03</v>
      </c>
      <c r="AE14" s="23">
        <v>0.188</v>
      </c>
      <c r="AF14" s="22">
        <v>0.03</v>
      </c>
      <c r="AG14" s="23">
        <v>0.188</v>
      </c>
      <c r="AH14" s="22">
        <v>0.03</v>
      </c>
      <c r="AI14" s="23">
        <v>0.188</v>
      </c>
      <c r="AJ14" s="22">
        <v>0.03</v>
      </c>
      <c r="AK14" s="23">
        <v>0.188</v>
      </c>
      <c r="AL14" s="22">
        <v>0.03</v>
      </c>
      <c r="AM14" s="23">
        <v>0.188</v>
      </c>
      <c r="AN14" s="22">
        <v>0.03</v>
      </c>
      <c r="AO14" s="23">
        <v>0.188</v>
      </c>
      <c r="AP14" s="22">
        <v>0.03</v>
      </c>
      <c r="AQ14" s="23">
        <v>0.188</v>
      </c>
    </row>
    <row r="15" spans="1:43" ht="31.5">
      <c r="A15" s="15"/>
      <c r="B15" s="15"/>
      <c r="C15" s="15"/>
      <c r="D15" s="16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8"/>
      <c r="V15" s="16"/>
      <c r="W15" s="21">
        <v>143</v>
      </c>
      <c r="X15" s="15" t="s">
        <v>80</v>
      </c>
      <c r="Y15" s="22">
        <v>0.006</v>
      </c>
      <c r="Z15" s="19"/>
      <c r="AA15" s="23">
        <v>0.036</v>
      </c>
      <c r="AB15" s="29"/>
      <c r="AC15" s="20"/>
      <c r="AD15" s="22">
        <v>0.006</v>
      </c>
      <c r="AE15" s="23">
        <v>0.036</v>
      </c>
      <c r="AF15" s="22">
        <v>0.006</v>
      </c>
      <c r="AG15" s="23">
        <v>0.036</v>
      </c>
      <c r="AH15" s="22">
        <v>0.006</v>
      </c>
      <c r="AI15" s="23">
        <v>0.036</v>
      </c>
      <c r="AJ15" s="22">
        <v>0.006</v>
      </c>
      <c r="AK15" s="23">
        <v>0.036</v>
      </c>
      <c r="AL15" s="22">
        <v>0.006</v>
      </c>
      <c r="AM15" s="23">
        <v>0.036</v>
      </c>
      <c r="AN15" s="22">
        <v>0.006</v>
      </c>
      <c r="AO15" s="23">
        <v>0.036</v>
      </c>
      <c r="AP15" s="22">
        <v>0.006</v>
      </c>
      <c r="AQ15" s="23">
        <v>0.036</v>
      </c>
    </row>
    <row r="16" spans="1:43" ht="15.75">
      <c r="A16" s="15"/>
      <c r="B16" s="15"/>
      <c r="C16" s="15"/>
      <c r="D16" s="16"/>
      <c r="E16" s="16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8"/>
      <c r="V16" s="16"/>
      <c r="W16" s="21">
        <v>164</v>
      </c>
      <c r="X16" s="15" t="s">
        <v>81</v>
      </c>
      <c r="Y16" s="22">
        <v>0.0012</v>
      </c>
      <c r="Z16" s="19"/>
      <c r="AA16" s="23">
        <v>6E-05</v>
      </c>
      <c r="AB16" s="29"/>
      <c r="AC16" s="20"/>
      <c r="AD16" s="22">
        <v>0.0012</v>
      </c>
      <c r="AE16" s="23">
        <v>6E-05</v>
      </c>
      <c r="AF16" s="22">
        <v>0.0012</v>
      </c>
      <c r="AG16" s="23">
        <v>6E-05</v>
      </c>
      <c r="AH16" s="22">
        <v>0.0012</v>
      </c>
      <c r="AI16" s="23">
        <v>6E-05</v>
      </c>
      <c r="AJ16" s="22">
        <v>0.0012</v>
      </c>
      <c r="AK16" s="23">
        <v>6E-05</v>
      </c>
      <c r="AL16" s="22">
        <v>0.0012</v>
      </c>
      <c r="AM16" s="23">
        <v>6E-05</v>
      </c>
      <c r="AN16" s="22">
        <v>0.0012</v>
      </c>
      <c r="AO16" s="23">
        <v>6E-05</v>
      </c>
      <c r="AP16" s="22">
        <v>0.0012</v>
      </c>
      <c r="AQ16" s="23">
        <v>6E-05</v>
      </c>
    </row>
    <row r="17" spans="1:43" ht="31.5">
      <c r="A17" s="15"/>
      <c r="B17" s="15"/>
      <c r="C17" s="15"/>
      <c r="D17" s="16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8"/>
      <c r="V17" s="16"/>
      <c r="W17" s="21">
        <v>203</v>
      </c>
      <c r="X17" s="15" t="s">
        <v>82</v>
      </c>
      <c r="Y17" s="22">
        <v>0.0048</v>
      </c>
      <c r="Z17" s="19"/>
      <c r="AA17" s="23">
        <v>2E-05</v>
      </c>
      <c r="AB17" s="29"/>
      <c r="AC17" s="20"/>
      <c r="AD17" s="22">
        <v>0.0048</v>
      </c>
      <c r="AE17" s="23">
        <v>2E-05</v>
      </c>
      <c r="AF17" s="22">
        <v>0.0048</v>
      </c>
      <c r="AG17" s="23">
        <v>2E-05</v>
      </c>
      <c r="AH17" s="22">
        <v>0.0048</v>
      </c>
      <c r="AI17" s="23">
        <v>2E-05</v>
      </c>
      <c r="AJ17" s="22">
        <v>0.0048</v>
      </c>
      <c r="AK17" s="23">
        <v>2E-05</v>
      </c>
      <c r="AL17" s="22">
        <v>0.0048</v>
      </c>
      <c r="AM17" s="23">
        <v>2E-05</v>
      </c>
      <c r="AN17" s="22">
        <v>0.0048</v>
      </c>
      <c r="AO17" s="23">
        <v>2E-05</v>
      </c>
      <c r="AP17" s="22">
        <v>0.0048</v>
      </c>
      <c r="AQ17" s="23">
        <v>2E-05</v>
      </c>
    </row>
    <row r="18" spans="1:43" ht="15.75">
      <c r="A18" s="15"/>
      <c r="B18" s="15"/>
      <c r="C18" s="15"/>
      <c r="D18" s="16"/>
      <c r="E18" s="16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8"/>
      <c r="V18" s="16"/>
      <c r="W18" s="21">
        <v>301</v>
      </c>
      <c r="X18" s="15" t="s">
        <v>83</v>
      </c>
      <c r="Y18" s="22">
        <v>0.0026</v>
      </c>
      <c r="Z18" s="19"/>
      <c r="AA18" s="23">
        <v>0.0108</v>
      </c>
      <c r="AB18" s="29"/>
      <c r="AC18" s="20"/>
      <c r="AD18" s="22">
        <v>0.0026</v>
      </c>
      <c r="AE18" s="23">
        <v>0.0108</v>
      </c>
      <c r="AF18" s="22">
        <v>0.0026</v>
      </c>
      <c r="AG18" s="23">
        <v>0.0108</v>
      </c>
      <c r="AH18" s="22">
        <v>0.0026</v>
      </c>
      <c r="AI18" s="23">
        <v>0.0108</v>
      </c>
      <c r="AJ18" s="22">
        <v>0.0026</v>
      </c>
      <c r="AK18" s="23">
        <v>0.0108</v>
      </c>
      <c r="AL18" s="22">
        <v>0.0026</v>
      </c>
      <c r="AM18" s="23">
        <v>0.0108</v>
      </c>
      <c r="AN18" s="22">
        <v>0.0026</v>
      </c>
      <c r="AO18" s="23">
        <v>0.0108</v>
      </c>
      <c r="AP18" s="22">
        <v>0.0026</v>
      </c>
      <c r="AQ18" s="23">
        <v>0.0108</v>
      </c>
    </row>
    <row r="19" spans="1:43" ht="15.75">
      <c r="A19" s="15"/>
      <c r="B19" s="15"/>
      <c r="C19" s="15"/>
      <c r="D19" s="16"/>
      <c r="E19" s="16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8"/>
      <c r="V19" s="16"/>
      <c r="W19" s="21">
        <v>304</v>
      </c>
      <c r="X19" s="15" t="s">
        <v>84</v>
      </c>
      <c r="Y19" s="22">
        <v>0.0004</v>
      </c>
      <c r="Z19" s="19"/>
      <c r="AA19" s="23">
        <v>0.001755</v>
      </c>
      <c r="AB19" s="29"/>
      <c r="AC19" s="20"/>
      <c r="AD19" s="22">
        <v>0.0004</v>
      </c>
      <c r="AE19" s="23">
        <v>0.001755</v>
      </c>
      <c r="AF19" s="22">
        <v>0.0004</v>
      </c>
      <c r="AG19" s="23">
        <v>0.001755</v>
      </c>
      <c r="AH19" s="22">
        <v>0.0004</v>
      </c>
      <c r="AI19" s="23">
        <v>0.001755</v>
      </c>
      <c r="AJ19" s="22">
        <v>0.0004</v>
      </c>
      <c r="AK19" s="23">
        <v>0.001755</v>
      </c>
      <c r="AL19" s="22">
        <v>0.0004</v>
      </c>
      <c r="AM19" s="23">
        <v>0.001755</v>
      </c>
      <c r="AN19" s="22">
        <v>0.0004</v>
      </c>
      <c r="AO19" s="23">
        <v>0.001755</v>
      </c>
      <c r="AP19" s="22">
        <v>0.0004</v>
      </c>
      <c r="AQ19" s="23">
        <v>0.001755</v>
      </c>
    </row>
    <row r="20" spans="1:43" ht="15.75">
      <c r="A20" s="15"/>
      <c r="B20" s="15"/>
      <c r="C20" s="15"/>
      <c r="D20" s="16"/>
      <c r="E20" s="16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8"/>
      <c r="V20" s="16"/>
      <c r="W20" s="21">
        <v>326</v>
      </c>
      <c r="X20" s="15" t="s">
        <v>85</v>
      </c>
      <c r="Y20" s="22">
        <v>0.0036</v>
      </c>
      <c r="Z20" s="19"/>
      <c r="AA20" s="23">
        <v>0.01283</v>
      </c>
      <c r="AB20" s="29"/>
      <c r="AC20" s="20"/>
      <c r="AD20" s="22">
        <v>0.0036</v>
      </c>
      <c r="AE20" s="23">
        <v>0.01283</v>
      </c>
      <c r="AF20" s="22">
        <v>0.0036</v>
      </c>
      <c r="AG20" s="23">
        <v>0.01283</v>
      </c>
      <c r="AH20" s="22">
        <v>0.0036</v>
      </c>
      <c r="AI20" s="23">
        <v>0.01283</v>
      </c>
      <c r="AJ20" s="22">
        <v>0.0036</v>
      </c>
      <c r="AK20" s="23">
        <v>0.01283</v>
      </c>
      <c r="AL20" s="22">
        <v>0.0036</v>
      </c>
      <c r="AM20" s="23">
        <v>0.01283</v>
      </c>
      <c r="AN20" s="22">
        <v>0.0036</v>
      </c>
      <c r="AO20" s="23">
        <v>0.01283</v>
      </c>
      <c r="AP20" s="22">
        <v>0.0036</v>
      </c>
      <c r="AQ20" s="23">
        <v>0.01283</v>
      </c>
    </row>
    <row r="21" spans="1:43" ht="15.75">
      <c r="A21" s="15"/>
      <c r="B21" s="15"/>
      <c r="C21" s="15"/>
      <c r="D21" s="16"/>
      <c r="E21" s="1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8"/>
      <c r="V21" s="16"/>
      <c r="W21" s="21">
        <v>337</v>
      </c>
      <c r="X21" s="15" t="s">
        <v>86</v>
      </c>
      <c r="Y21" s="22">
        <v>0.016</v>
      </c>
      <c r="Z21" s="19"/>
      <c r="AA21" s="23">
        <v>0.0665</v>
      </c>
      <c r="AB21" s="29"/>
      <c r="AC21" s="20"/>
      <c r="AD21" s="22">
        <v>0.016</v>
      </c>
      <c r="AE21" s="23">
        <v>0.0665</v>
      </c>
      <c r="AF21" s="22">
        <v>0.016</v>
      </c>
      <c r="AG21" s="23">
        <v>0.0665</v>
      </c>
      <c r="AH21" s="22">
        <v>0.016</v>
      </c>
      <c r="AI21" s="23">
        <v>0.0665</v>
      </c>
      <c r="AJ21" s="22">
        <v>0.016</v>
      </c>
      <c r="AK21" s="23">
        <v>0.0665</v>
      </c>
      <c r="AL21" s="22">
        <v>0.016</v>
      </c>
      <c r="AM21" s="23">
        <v>0.0665</v>
      </c>
      <c r="AN21" s="22">
        <v>0.016</v>
      </c>
      <c r="AO21" s="23">
        <v>0.0665</v>
      </c>
      <c r="AP21" s="22">
        <v>0.016</v>
      </c>
      <c r="AQ21" s="23">
        <v>0.0665</v>
      </c>
    </row>
    <row r="22" spans="1:43" ht="15.75">
      <c r="A22" s="15"/>
      <c r="B22" s="15"/>
      <c r="C22" s="15"/>
      <c r="D22" s="16"/>
      <c r="E22" s="16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8"/>
      <c r="V22" s="16"/>
      <c r="W22" s="21">
        <v>342</v>
      </c>
      <c r="X22" s="15" t="s">
        <v>87</v>
      </c>
      <c r="Y22" s="22">
        <v>0.0012</v>
      </c>
      <c r="Z22" s="19"/>
      <c r="AA22" s="23">
        <v>0.00465</v>
      </c>
      <c r="AB22" s="29"/>
      <c r="AC22" s="20"/>
      <c r="AD22" s="22">
        <v>0.0012</v>
      </c>
      <c r="AE22" s="23">
        <v>0.00465</v>
      </c>
      <c r="AF22" s="22">
        <v>0.0012</v>
      </c>
      <c r="AG22" s="23">
        <v>0.00465</v>
      </c>
      <c r="AH22" s="22">
        <v>0.0012</v>
      </c>
      <c r="AI22" s="23">
        <v>0.00465</v>
      </c>
      <c r="AJ22" s="22">
        <v>0.0012</v>
      </c>
      <c r="AK22" s="23">
        <v>0.00465</v>
      </c>
      <c r="AL22" s="22">
        <v>0.0012</v>
      </c>
      <c r="AM22" s="23">
        <v>0.00465</v>
      </c>
      <c r="AN22" s="22">
        <v>0.0012</v>
      </c>
      <c r="AO22" s="23">
        <v>0.00465</v>
      </c>
      <c r="AP22" s="22">
        <v>0.0012</v>
      </c>
      <c r="AQ22" s="23">
        <v>0.00465</v>
      </c>
    </row>
    <row r="23" spans="1:43" ht="15.75">
      <c r="A23" s="15"/>
      <c r="B23" s="15"/>
      <c r="C23" s="15"/>
      <c r="D23" s="16"/>
      <c r="E23" s="16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8"/>
      <c r="V23" s="16"/>
      <c r="W23" s="21">
        <v>344</v>
      </c>
      <c r="X23" s="15" t="s">
        <v>88</v>
      </c>
      <c r="Y23" s="22">
        <v>0.001</v>
      </c>
      <c r="Z23" s="19"/>
      <c r="AA23" s="23">
        <v>0.0165</v>
      </c>
      <c r="AB23" s="29"/>
      <c r="AC23" s="20"/>
      <c r="AD23" s="22">
        <v>0.001</v>
      </c>
      <c r="AE23" s="23">
        <v>0.0165</v>
      </c>
      <c r="AF23" s="22">
        <v>0.001</v>
      </c>
      <c r="AG23" s="23">
        <v>0.0165</v>
      </c>
      <c r="AH23" s="22">
        <v>0.001</v>
      </c>
      <c r="AI23" s="23">
        <v>0.0165</v>
      </c>
      <c r="AJ23" s="22">
        <v>0.001</v>
      </c>
      <c r="AK23" s="23">
        <v>0.0165</v>
      </c>
      <c r="AL23" s="22">
        <v>0.001</v>
      </c>
      <c r="AM23" s="23">
        <v>0.0165</v>
      </c>
      <c r="AN23" s="22">
        <v>0.001</v>
      </c>
      <c r="AO23" s="23">
        <v>0.0165</v>
      </c>
      <c r="AP23" s="22">
        <v>0.001</v>
      </c>
      <c r="AQ23" s="23">
        <v>0.0165</v>
      </c>
    </row>
    <row r="24" spans="1:43" ht="16.5" thickBot="1">
      <c r="A24" s="15"/>
      <c r="B24" s="15"/>
      <c r="C24" s="15"/>
      <c r="D24" s="16"/>
      <c r="E24" s="16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8"/>
      <c r="V24" s="16"/>
      <c r="W24" s="21">
        <v>2908</v>
      </c>
      <c r="X24" s="15" t="s">
        <v>89</v>
      </c>
      <c r="Y24" s="22">
        <v>0.0018</v>
      </c>
      <c r="Z24" s="19"/>
      <c r="AA24" s="23">
        <v>0.01188</v>
      </c>
      <c r="AB24" s="29"/>
      <c r="AC24" s="20"/>
      <c r="AD24" s="22">
        <v>0.0018</v>
      </c>
      <c r="AE24" s="23">
        <v>0.01188</v>
      </c>
      <c r="AF24" s="22">
        <v>0.0018</v>
      </c>
      <c r="AG24" s="23">
        <v>0.01188</v>
      </c>
      <c r="AH24" s="22">
        <v>0.0018</v>
      </c>
      <c r="AI24" s="23">
        <v>0.01188</v>
      </c>
      <c r="AJ24" s="22">
        <v>0.0018</v>
      </c>
      <c r="AK24" s="23">
        <v>0.01188</v>
      </c>
      <c r="AL24" s="22">
        <v>0.0018</v>
      </c>
      <c r="AM24" s="23">
        <v>0.01188</v>
      </c>
      <c r="AN24" s="22">
        <v>0.0018</v>
      </c>
      <c r="AO24" s="23">
        <v>0.01188</v>
      </c>
      <c r="AP24" s="22">
        <v>0.0018</v>
      </c>
      <c r="AQ24" s="23">
        <v>0.01188</v>
      </c>
    </row>
    <row r="25" spans="1:43" ht="32.25" thickTop="1">
      <c r="A25" s="76" t="s">
        <v>92</v>
      </c>
      <c r="B25" s="76"/>
      <c r="C25" s="76" t="s">
        <v>90</v>
      </c>
      <c r="D25" s="73"/>
      <c r="E25" s="73">
        <v>1606</v>
      </c>
      <c r="F25" s="76" t="s">
        <v>101</v>
      </c>
      <c r="G25" s="37">
        <v>1</v>
      </c>
      <c r="H25" s="21">
        <v>2</v>
      </c>
      <c r="I25" s="75"/>
      <c r="J25" s="68">
        <v>21</v>
      </c>
      <c r="K25" s="69">
        <v>1</v>
      </c>
      <c r="L25" s="68">
        <v>11</v>
      </c>
      <c r="M25" s="69">
        <v>1</v>
      </c>
      <c r="N25" s="68">
        <v>14.33</v>
      </c>
      <c r="O25" s="70">
        <v>1234</v>
      </c>
      <c r="P25" s="71">
        <v>43211</v>
      </c>
      <c r="Q25" s="70">
        <v>2123</v>
      </c>
      <c r="R25" s="71">
        <v>43312</v>
      </c>
      <c r="S25" s="69">
        <v>34</v>
      </c>
      <c r="T25" s="74" t="s">
        <v>98</v>
      </c>
      <c r="U25" s="72">
        <v>21</v>
      </c>
      <c r="V25" s="73">
        <v>2</v>
      </c>
      <c r="W25" s="21">
        <v>123</v>
      </c>
      <c r="X25" s="15" t="s">
        <v>79</v>
      </c>
      <c r="Y25" s="22">
        <v>0.047307</v>
      </c>
      <c r="Z25" s="19"/>
      <c r="AA25" s="23">
        <v>0.2504</v>
      </c>
      <c r="AB25" s="28"/>
      <c r="AC25" s="14"/>
      <c r="AD25" s="22">
        <v>0.047307</v>
      </c>
      <c r="AE25" s="23">
        <v>0.2504</v>
      </c>
      <c r="AF25" s="22">
        <v>0.047307</v>
      </c>
      <c r="AG25" s="23">
        <v>0.2504</v>
      </c>
      <c r="AH25" s="22">
        <v>0.047307</v>
      </c>
      <c r="AI25" s="23">
        <v>0.2504</v>
      </c>
      <c r="AJ25" s="22">
        <v>0.047307</v>
      </c>
      <c r="AK25" s="23">
        <v>0.2504</v>
      </c>
      <c r="AL25" s="22">
        <v>0.047307</v>
      </c>
      <c r="AM25" s="23">
        <v>0.2504</v>
      </c>
      <c r="AN25" s="22">
        <v>0.047307</v>
      </c>
      <c r="AO25" s="23">
        <v>0.2504</v>
      </c>
      <c r="AP25" s="22">
        <v>0.047307</v>
      </c>
      <c r="AQ25" s="23">
        <v>0.2504</v>
      </c>
    </row>
    <row r="26" spans="1:43" ht="31.5">
      <c r="A26" s="15"/>
      <c r="B26" s="15"/>
      <c r="C26" s="15"/>
      <c r="D26" s="16"/>
      <c r="E26" s="16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8"/>
      <c r="V26" s="16"/>
      <c r="W26" s="21">
        <v>143</v>
      </c>
      <c r="X26" s="15" t="s">
        <v>80</v>
      </c>
      <c r="Y26" s="22">
        <v>0.000693</v>
      </c>
      <c r="Z26" s="19"/>
      <c r="AA26" s="23">
        <v>0.0367</v>
      </c>
      <c r="AB26" s="29"/>
      <c r="AC26" s="20"/>
      <c r="AD26" s="22">
        <v>0.000693</v>
      </c>
      <c r="AE26" s="23">
        <v>0.0367</v>
      </c>
      <c r="AF26" s="22">
        <v>0.000693</v>
      </c>
      <c r="AG26" s="23">
        <v>0.0367</v>
      </c>
      <c r="AH26" s="22">
        <v>0.000693</v>
      </c>
      <c r="AI26" s="23">
        <v>0.0367</v>
      </c>
      <c r="AJ26" s="22">
        <v>0.000693</v>
      </c>
      <c r="AK26" s="23">
        <v>0.0367</v>
      </c>
      <c r="AL26" s="22">
        <v>0.000693</v>
      </c>
      <c r="AM26" s="23">
        <v>0.0367</v>
      </c>
      <c r="AN26" s="22">
        <v>0.000693</v>
      </c>
      <c r="AO26" s="23">
        <v>0.0367</v>
      </c>
      <c r="AP26" s="22">
        <v>0.000693</v>
      </c>
      <c r="AQ26" s="23">
        <v>0.0367</v>
      </c>
    </row>
    <row r="27" spans="1:43" ht="15.75">
      <c r="A27" s="15"/>
      <c r="B27" s="15"/>
      <c r="C27" s="15"/>
      <c r="D27" s="16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8"/>
      <c r="V27" s="16"/>
      <c r="W27" s="21">
        <v>301</v>
      </c>
      <c r="X27" s="15" t="s">
        <v>83</v>
      </c>
      <c r="Y27" s="22">
        <v>0.01024</v>
      </c>
      <c r="Z27" s="19"/>
      <c r="AA27" s="23">
        <v>0.05419</v>
      </c>
      <c r="AB27" s="29"/>
      <c r="AC27" s="20"/>
      <c r="AD27" s="22">
        <v>0.01024</v>
      </c>
      <c r="AE27" s="23">
        <v>0.05419</v>
      </c>
      <c r="AF27" s="22">
        <v>0.01024</v>
      </c>
      <c r="AG27" s="23">
        <v>0.05419</v>
      </c>
      <c r="AH27" s="22">
        <v>0.01024</v>
      </c>
      <c r="AI27" s="23">
        <v>0.05419</v>
      </c>
      <c r="AJ27" s="22">
        <v>0.01024</v>
      </c>
      <c r="AK27" s="23">
        <v>0.05419</v>
      </c>
      <c r="AL27" s="22">
        <v>0.01024</v>
      </c>
      <c r="AM27" s="23">
        <v>0.05419</v>
      </c>
      <c r="AN27" s="22">
        <v>0.01024</v>
      </c>
      <c r="AO27" s="23">
        <v>0.05419</v>
      </c>
      <c r="AP27" s="22">
        <v>0.01024</v>
      </c>
      <c r="AQ27" s="23">
        <v>0.05419</v>
      </c>
    </row>
    <row r="28" spans="1:43" ht="15.75">
      <c r="A28" s="15"/>
      <c r="B28" s="15"/>
      <c r="C28" s="15"/>
      <c r="D28" s="16"/>
      <c r="E28" s="16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8"/>
      <c r="V28" s="16"/>
      <c r="W28" s="21">
        <v>304</v>
      </c>
      <c r="X28" s="15" t="s">
        <v>84</v>
      </c>
      <c r="Y28" s="22">
        <v>0.001664</v>
      </c>
      <c r="Z28" s="19"/>
      <c r="AA28" s="23">
        <v>0.0088</v>
      </c>
      <c r="AB28" s="29"/>
      <c r="AC28" s="20"/>
      <c r="AD28" s="22">
        <v>0.001664</v>
      </c>
      <c r="AE28" s="23">
        <v>0.0088</v>
      </c>
      <c r="AF28" s="22">
        <v>0.001664</v>
      </c>
      <c r="AG28" s="23">
        <v>0.0088</v>
      </c>
      <c r="AH28" s="22">
        <v>0.001664</v>
      </c>
      <c r="AI28" s="23">
        <v>0.0088</v>
      </c>
      <c r="AJ28" s="22">
        <v>0.001664</v>
      </c>
      <c r="AK28" s="23">
        <v>0.0088</v>
      </c>
      <c r="AL28" s="22">
        <v>0.001664</v>
      </c>
      <c r="AM28" s="23">
        <v>0.0088</v>
      </c>
      <c r="AN28" s="22">
        <v>0.001664</v>
      </c>
      <c r="AO28" s="23">
        <v>0.0088</v>
      </c>
      <c r="AP28" s="22">
        <v>0.001664</v>
      </c>
      <c r="AQ28" s="23">
        <v>0.0088</v>
      </c>
    </row>
    <row r="29" spans="1:43" ht="15.75">
      <c r="A29" s="15"/>
      <c r="B29" s="15"/>
      <c r="C29" s="15"/>
      <c r="D29" s="16"/>
      <c r="E29" s="16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8"/>
      <c r="V29" s="16"/>
      <c r="W29" s="21">
        <v>337</v>
      </c>
      <c r="X29" s="15" t="s">
        <v>86</v>
      </c>
      <c r="Y29" s="22">
        <v>0.015627</v>
      </c>
      <c r="Z29" s="19"/>
      <c r="AA29" s="23">
        <v>0.0827</v>
      </c>
      <c r="AB29" s="29"/>
      <c r="AC29" s="20"/>
      <c r="AD29" s="22">
        <v>0.015627</v>
      </c>
      <c r="AE29" s="23">
        <v>0.0827</v>
      </c>
      <c r="AF29" s="22">
        <v>0.015627</v>
      </c>
      <c r="AG29" s="23">
        <v>0.0827</v>
      </c>
      <c r="AH29" s="22">
        <v>0.015627</v>
      </c>
      <c r="AI29" s="23">
        <v>0.0827</v>
      </c>
      <c r="AJ29" s="22">
        <v>0.015627</v>
      </c>
      <c r="AK29" s="23">
        <v>0.0827</v>
      </c>
      <c r="AL29" s="22">
        <v>0.015627</v>
      </c>
      <c r="AM29" s="23">
        <v>0.0827</v>
      </c>
      <c r="AN29" s="22">
        <v>0.015627</v>
      </c>
      <c r="AO29" s="23">
        <v>0.0827</v>
      </c>
      <c r="AP29" s="22">
        <v>0.015627</v>
      </c>
      <c r="AQ29" s="23">
        <v>0.0827</v>
      </c>
    </row>
  </sheetData>
  <sheetProtection/>
  <mergeCells count="9">
    <mergeCell ref="A1:AA1"/>
    <mergeCell ref="AD5:AQ5"/>
    <mergeCell ref="AD6:AE6"/>
    <mergeCell ref="AF6:AG6"/>
    <mergeCell ref="AH6:AI6"/>
    <mergeCell ref="AJ6:AK6"/>
    <mergeCell ref="AL6:AM6"/>
    <mergeCell ref="AN6:AO6"/>
    <mergeCell ref="AP6:AQ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Мехоношин Павел Сергеевич</dc:creator>
  <cp:keywords/>
  <dc:description/>
  <cp:lastModifiedBy>Мехоношин Павел Сергеевич</cp:lastModifiedBy>
  <cp:lastPrinted>2010-12-06T10:14:30Z</cp:lastPrinted>
  <dcterms:created xsi:type="dcterms:W3CDTF">2010-11-19T05:56:48Z</dcterms:created>
  <dcterms:modified xsi:type="dcterms:W3CDTF">2018-01-31T04:45:10Z</dcterms:modified>
  <cp:category/>
  <cp:version/>
  <cp:contentType/>
  <cp:contentStatus/>
</cp:coreProperties>
</file>